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Klamath Fall SWW" sheetId="1" r:id="rId1"/>
  </sheets>
  <definedNames/>
  <calcPr fullCalcOnLoad="1"/>
</workbook>
</file>

<file path=xl/sharedStrings.xml><?xml version="1.0" encoding="utf-8"?>
<sst xmlns="http://schemas.openxmlformats.org/spreadsheetml/2006/main" count="154" uniqueCount="114">
  <si>
    <t>WESTERN REGIONAL COOPERATIVE WHEAT NURSERY</t>
  </si>
  <si>
    <t>YEAR: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</si>
  <si>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</si>
  <si>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</si>
  <si>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</si>
  <si>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</si>
  <si>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</si>
  <si>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</si>
  <si>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Richard Roseberg, Jim Smith</t>
  </si>
  <si>
    <t>Location: Klamath Falls mineral soil</t>
  </si>
  <si>
    <t>No. of Reps: 4</t>
  </si>
  <si>
    <t>Harvest Plot Area (sq.ft.): 63</t>
  </si>
  <si>
    <t>Yield LSD (.05): 1217</t>
  </si>
  <si>
    <t>Yield CV%: 17.8</t>
  </si>
  <si>
    <t>Fertilizer:</t>
  </si>
  <si>
    <t>312 lb/ac 16-20-0 +50# N UN32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</si>
  <si>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</si>
  <si>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</si>
  <si>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</si>
  <si>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</si>
  <si>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</si>
  <si>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</si>
  <si>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</si>
  <si>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</si>
  <si>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</si>
  <si>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</si>
  <si>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</si>
  <si>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</si>
  <si>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</si>
  <si>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</si>
  <si>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</si>
  <si>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</si>
  <si>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</si>
  <si>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</si>
  <si>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</si>
  <si>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</si>
  <si>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</si>
  <si>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</si>
  <si>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lb/ac</t>
  </si>
  <si>
    <t>lbs/bu</t>
  </si>
  <si>
    <t>WT. (g)</t>
  </si>
  <si>
    <t>0-9</t>
  </si>
  <si>
    <t>from Jan 1</t>
  </si>
  <si>
    <t>cm.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</si>
  <si>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</si>
  <si>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</si>
  <si>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</si>
  <si>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</si>
  <si>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</si>
  <si>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</si>
  <si>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</si>
  <si>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</si>
  <si>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</si>
  <si>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ID93-64901A</t>
  </si>
  <si>
    <t>85-01008 / 85-02012</t>
  </si>
  <si>
    <t>ID94-32505A</t>
  </si>
  <si>
    <t>Hill 81 / 85-02012</t>
  </si>
  <si>
    <t>IDO620</t>
  </si>
  <si>
    <t>Eltan/WGRC27</t>
  </si>
  <si>
    <t>ORH010918</t>
  </si>
  <si>
    <t>6720-11//MDA38/WRN/3/E81FR</t>
  </si>
  <si>
    <t>ORH010920</t>
  </si>
  <si>
    <t>ID95-32807A</t>
  </si>
  <si>
    <t>Lewjain // Haven / 86-09015</t>
  </si>
  <si>
    <t>ID94-10902A</t>
  </si>
  <si>
    <t>Bare-5 / Stephens // Lewjain</t>
  </si>
  <si>
    <t>OR9901619</t>
  </si>
  <si>
    <t>YMH/JAR//YMH/3/ND/P101//7C/4/SPN//AU/YMH/5/OR7946/Hill//Hill/6/OR7946/Hill//Hill</t>
  </si>
  <si>
    <t>OR2010239</t>
  </si>
  <si>
    <t>Cashup//5/VPM/Mos-951//Hill/3/SPN/4/SPN</t>
  </si>
  <si>
    <t>OR2010241</t>
  </si>
  <si>
    <t>ARSC960097</t>
  </si>
  <si>
    <t>WA7766\CODA</t>
  </si>
  <si>
    <t>ARSC960003</t>
  </si>
  <si>
    <t>Hiller/K8605101</t>
  </si>
  <si>
    <t>ARS970278-2</t>
  </si>
  <si>
    <t>TRES//MDN sib/TRES/5/Ten/Jub*2//Bno/3/YR/4/Hyak</t>
  </si>
  <si>
    <t>ARS970281</t>
  </si>
  <si>
    <t>WA7665/WA7622/5/Ten/Jub*2//Bno/3/YR/4/Hyak</t>
  </si>
  <si>
    <t>ARS970059-1</t>
  </si>
  <si>
    <t>WA7665//HYAK CX/HYAK CX///RULO/WA7217</t>
  </si>
  <si>
    <t>ARS970059-2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</si>
  <si>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</si>
  <si>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</si>
  <si>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</si>
  <si>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</si>
  <si>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</si>
  <si>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</si>
  <si>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</si>
  <si>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</si>
  <si>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ID96-14407C</t>
  </si>
  <si>
    <t>Lambert / Corrigan // Lambert</t>
  </si>
  <si>
    <t>KW9016</t>
  </si>
  <si>
    <t>KW3021</t>
  </si>
  <si>
    <t>KWP003</t>
  </si>
  <si>
    <t>KW3017</t>
  </si>
  <si>
    <t>MTCL0489</t>
  </si>
  <si>
    <t>Lambert//Malcom*2/FS2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</si>
  <si>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</si>
  <si>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</si>
  <si>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</si>
  <si>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</si>
  <si>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</si>
  <si>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</si>
  <si>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</si>
  <si>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MEAN</t>
  </si>
  <si>
    <t>LSD (0.05)</t>
  </si>
  <si>
    <t>CV</t>
  </si>
  <si>
    <t>COMMENTS:</t>
  </si>
  <si>
    <t>All yields corrected to 10% moisture before stats.</t>
  </si>
  <si>
    <t>Did not do height or heading date readings.</t>
  </si>
  <si>
    <t>Yield data given in pounds/acre.</t>
  </si>
  <si>
    <t>P value for yield = 0.002</t>
  </si>
  <si>
    <t>P value for test wt &lt; 0.001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</si>
</sst>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" fontId="1" fillId="0" borderId="2" xfId="0" applyNumberFormat="1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64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20" fontId="0" fillId="3" borderId="15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20" fontId="0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85" zoomScaleNormal="85" workbookViewId="0" topLeftCell="A1">
      <selection activeCell="A42" activeCellId="17" sqref="A10:IV10 A10:IV10 A12:IV12 A14:IV14 A16:IV16 A18:IV18 A20:IV20 A22:IV22 A24:IV24 A26:IV26 A28:IV28 A30:IV30 A32:IV32 A34:IV34 A36:IV36 A38:IV38 A40:IV40 A42:IV42"/>
    </sheetView>
  </sheetViews>
  <sheetFormatPr defaultColWidth="9.140625" defaultRowHeight="12.75"/>
  <cols>
    <col min="1" max="1" width="9.140625" style="75" customWidth="1"/>
    <col min="2" max="2" width="16.421875" style="75" customWidth="1"/>
    <col min="3" max="3" width="19.00390625" style="75" bestFit="1" customWidth="1"/>
    <col min="4" max="4" width="64.28125" style="75" customWidth="1"/>
    <col min="5" max="5" width="9.7109375" style="75" customWidth="1"/>
    <col min="6" max="6" width="7.00390625" style="75" customWidth="1"/>
    <col min="7" max="8" width="8.140625" style="75" customWidth="1"/>
    <col min="9" max="9" width="6.8515625" style="75" customWidth="1"/>
    <col min="10" max="10" width="8.140625" style="75" customWidth="1"/>
    <col min="11" max="11" width="8.7109375" style="75" customWidth="1"/>
    <col min="12" max="12" width="8.421875" style="75" customWidth="1"/>
    <col min="13" max="13" width="8.57421875" style="75" customWidth="1"/>
    <col min="14" max="17" width="9.140625" style="75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8</v>
      </c>
      <c r="C3" s="7"/>
      <c r="D3" s="7"/>
      <c r="E3" s="7"/>
      <c r="F3" s="7" t="s">
        <v>9</v>
      </c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10</v>
      </c>
      <c r="B4" s="7"/>
      <c r="C4" s="7" t="s">
        <v>11</v>
      </c>
      <c r="D4" s="7"/>
      <c r="E4" s="7"/>
      <c r="F4" s="7" t="s">
        <v>12</v>
      </c>
      <c r="G4" s="7"/>
      <c r="H4" s="7"/>
      <c r="I4" s="7" t="s">
        <v>13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14</v>
      </c>
      <c r="B5" s="7" t="s">
        <v>15</v>
      </c>
      <c r="C5" s="7"/>
      <c r="D5" s="7"/>
      <c r="E5" s="7"/>
      <c r="F5" s="7" t="s">
        <v>16</v>
      </c>
      <c r="G5" s="7"/>
      <c r="H5" s="11">
        <v>38827</v>
      </c>
      <c r="I5" s="7" t="s">
        <v>17</v>
      </c>
      <c r="J5" s="12"/>
      <c r="K5" s="12">
        <v>38949</v>
      </c>
      <c r="L5" s="7"/>
      <c r="M5" s="7"/>
      <c r="N5" s="7"/>
      <c r="O5" s="9"/>
      <c r="P5" s="10"/>
      <c r="Q5" s="10"/>
    </row>
    <row r="6" spans="1:17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 t="s">
        <v>38</v>
      </c>
      <c r="F9" s="14"/>
      <c r="G9" s="14" t="s">
        <v>39</v>
      </c>
      <c r="H9" s="14" t="s">
        <v>40</v>
      </c>
      <c r="I9" s="14"/>
      <c r="J9" s="14" t="s">
        <v>41</v>
      </c>
      <c r="K9" s="14" t="s">
        <v>42</v>
      </c>
      <c r="L9" s="14" t="s">
        <v>43</v>
      </c>
      <c r="M9" s="14" t="s">
        <v>41</v>
      </c>
      <c r="N9" s="14"/>
      <c r="O9" s="14"/>
      <c r="P9" s="14"/>
      <c r="Q9" s="14"/>
    </row>
    <row r="10" spans="1:17" s="32" customFormat="1" ht="12" customHeight="1">
      <c r="A10" s="23">
        <v>1</v>
      </c>
      <c r="B10" s="24" t="s">
        <v>44</v>
      </c>
      <c r="C10" s="25" t="s">
        <v>45</v>
      </c>
      <c r="D10" s="26" t="s">
        <v>44</v>
      </c>
      <c r="E10" s="27">
        <v>5362</v>
      </c>
      <c r="F10" s="28">
        <f aca="true" t="shared" si="0" ref="F10:F43">RANK(E10,E$10:E$43,0)</f>
        <v>6</v>
      </c>
      <c r="G10" s="29">
        <v>55.9</v>
      </c>
      <c r="H10" s="30"/>
      <c r="I10" s="30"/>
      <c r="J10" s="30"/>
      <c r="K10" s="30"/>
      <c r="L10" s="30"/>
      <c r="M10" s="30"/>
      <c r="N10" s="30"/>
      <c r="O10" s="30"/>
      <c r="P10" s="31"/>
      <c r="Q10" s="30"/>
    </row>
    <row r="11" spans="1:17" ht="12" customHeight="1">
      <c r="A11" s="33">
        <v>2</v>
      </c>
      <c r="B11" s="34" t="s">
        <v>46</v>
      </c>
      <c r="C11" s="35" t="s">
        <v>47</v>
      </c>
      <c r="D11" s="36" t="s">
        <v>48</v>
      </c>
      <c r="E11" s="37">
        <v>5499</v>
      </c>
      <c r="F11" s="38">
        <f t="shared" si="0"/>
        <v>3</v>
      </c>
      <c r="G11" s="39">
        <v>55.75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s="32" customFormat="1" ht="12" customHeight="1">
      <c r="A12" s="23">
        <v>3</v>
      </c>
      <c r="B12" s="41" t="s">
        <v>49</v>
      </c>
      <c r="C12" s="25" t="s">
        <v>45</v>
      </c>
      <c r="D12" s="42" t="s">
        <v>50</v>
      </c>
      <c r="E12" s="27">
        <v>3808</v>
      </c>
      <c r="F12" s="28">
        <f t="shared" si="0"/>
        <v>33</v>
      </c>
      <c r="G12" s="43">
        <v>56.125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2" customHeight="1">
      <c r="A13" s="33">
        <v>4</v>
      </c>
      <c r="B13" s="44" t="s">
        <v>51</v>
      </c>
      <c r="C13" s="35" t="s">
        <v>45</v>
      </c>
      <c r="D13" s="45" t="s">
        <v>52</v>
      </c>
      <c r="E13" s="37">
        <v>6572</v>
      </c>
      <c r="F13" s="38">
        <f t="shared" si="0"/>
        <v>1</v>
      </c>
      <c r="G13" s="39">
        <v>57.625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32" customFormat="1" ht="12" customHeight="1">
      <c r="A14" s="23">
        <v>5</v>
      </c>
      <c r="B14" s="46" t="s">
        <v>53</v>
      </c>
      <c r="C14" s="25" t="s">
        <v>45</v>
      </c>
      <c r="D14" s="47" t="s">
        <v>54</v>
      </c>
      <c r="E14" s="27">
        <v>5043</v>
      </c>
      <c r="F14" s="28">
        <f t="shared" si="0"/>
        <v>13</v>
      </c>
      <c r="G14" s="43">
        <v>56.375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2" customHeight="1">
      <c r="A15" s="33">
        <v>6</v>
      </c>
      <c r="B15" s="44" t="s">
        <v>55</v>
      </c>
      <c r="C15" s="35" t="s">
        <v>45</v>
      </c>
      <c r="D15" s="45" t="s">
        <v>56</v>
      </c>
      <c r="E15" s="37">
        <v>4309</v>
      </c>
      <c r="F15" s="38">
        <f t="shared" si="0"/>
        <v>29</v>
      </c>
      <c r="G15" s="39">
        <v>57.5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s="32" customFormat="1" ht="12" customHeight="1">
      <c r="A16" s="23">
        <v>7</v>
      </c>
      <c r="B16" s="46" t="s">
        <v>57</v>
      </c>
      <c r="C16" s="25" t="s">
        <v>45</v>
      </c>
      <c r="D16" s="47" t="s">
        <v>58</v>
      </c>
      <c r="E16" s="27">
        <v>5319</v>
      </c>
      <c r="F16" s="28">
        <f t="shared" si="0"/>
        <v>8</v>
      </c>
      <c r="G16" s="43">
        <v>57.675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2" customHeight="1">
      <c r="A17" s="33">
        <v>8</v>
      </c>
      <c r="B17" s="44" t="s">
        <v>59</v>
      </c>
      <c r="C17" s="35" t="s">
        <v>45</v>
      </c>
      <c r="D17" s="45" t="s">
        <v>60</v>
      </c>
      <c r="E17" s="37">
        <v>5033</v>
      </c>
      <c r="F17" s="38">
        <f t="shared" si="0"/>
        <v>14</v>
      </c>
      <c r="G17" s="39">
        <v>56.5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s="32" customFormat="1" ht="12" customHeight="1">
      <c r="A18" s="23">
        <v>9</v>
      </c>
      <c r="B18" s="46" t="s">
        <v>61</v>
      </c>
      <c r="C18" s="25" t="s">
        <v>45</v>
      </c>
      <c r="D18" s="47" t="s">
        <v>60</v>
      </c>
      <c r="E18" s="27">
        <v>4209</v>
      </c>
      <c r="F18" s="28">
        <f t="shared" si="0"/>
        <v>31</v>
      </c>
      <c r="G18" s="43">
        <v>56.875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2" customHeight="1">
      <c r="A19" s="33">
        <v>10</v>
      </c>
      <c r="B19" s="44" t="s">
        <v>62</v>
      </c>
      <c r="C19" s="35" t="s">
        <v>45</v>
      </c>
      <c r="D19" s="45" t="s">
        <v>63</v>
      </c>
      <c r="E19" s="37">
        <v>5458</v>
      </c>
      <c r="F19" s="38">
        <f t="shared" si="0"/>
        <v>4</v>
      </c>
      <c r="G19" s="39">
        <v>57.625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32" customFormat="1" ht="12" customHeight="1">
      <c r="A20" s="23">
        <v>11</v>
      </c>
      <c r="B20" s="46" t="s">
        <v>64</v>
      </c>
      <c r="C20" s="25" t="s">
        <v>45</v>
      </c>
      <c r="D20" s="47" t="s">
        <v>65</v>
      </c>
      <c r="E20" s="27">
        <v>4590</v>
      </c>
      <c r="F20" s="28">
        <f t="shared" si="0"/>
        <v>25</v>
      </c>
      <c r="G20" s="43">
        <v>57.125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2" customHeight="1">
      <c r="A21" s="33">
        <v>12</v>
      </c>
      <c r="B21" s="48" t="s">
        <v>66</v>
      </c>
      <c r="C21" s="49" t="s">
        <v>45</v>
      </c>
      <c r="D21" s="50" t="s">
        <v>67</v>
      </c>
      <c r="E21" s="37">
        <v>4895</v>
      </c>
      <c r="F21" s="38">
        <f t="shared" si="0"/>
        <v>19</v>
      </c>
      <c r="G21" s="39">
        <v>57.125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s="32" customFormat="1" ht="12" customHeight="1">
      <c r="A22" s="23">
        <v>13</v>
      </c>
      <c r="B22" s="46" t="s">
        <v>68</v>
      </c>
      <c r="C22" s="25" t="s">
        <v>45</v>
      </c>
      <c r="D22" s="47" t="s">
        <v>69</v>
      </c>
      <c r="E22" s="27">
        <v>3190</v>
      </c>
      <c r="F22" s="28">
        <f t="shared" si="0"/>
        <v>34</v>
      </c>
      <c r="G22" s="43">
        <v>56.125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2" customHeight="1">
      <c r="A23" s="33">
        <v>14</v>
      </c>
      <c r="B23" s="48" t="s">
        <v>70</v>
      </c>
      <c r="C23" s="49" t="s">
        <v>45</v>
      </c>
      <c r="D23" s="50" t="s">
        <v>69</v>
      </c>
      <c r="E23" s="37">
        <v>4324</v>
      </c>
      <c r="F23" s="38">
        <f t="shared" si="0"/>
        <v>28</v>
      </c>
      <c r="G23" s="39">
        <v>57.375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32" customFormat="1" ht="12" customHeight="1">
      <c r="A24" s="23">
        <v>15</v>
      </c>
      <c r="B24" s="51" t="s">
        <v>71</v>
      </c>
      <c r="C24" s="52" t="s">
        <v>47</v>
      </c>
      <c r="D24" s="53" t="s">
        <v>72</v>
      </c>
      <c r="E24" s="27">
        <v>4926</v>
      </c>
      <c r="F24" s="28">
        <f t="shared" si="0"/>
        <v>17</v>
      </c>
      <c r="G24" s="43">
        <v>57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" customHeight="1">
      <c r="A25" s="33">
        <v>16</v>
      </c>
      <c r="B25" s="48" t="s">
        <v>73</v>
      </c>
      <c r="C25" s="49" t="s">
        <v>47</v>
      </c>
      <c r="D25" s="50" t="s">
        <v>74</v>
      </c>
      <c r="E25" s="37">
        <v>5285</v>
      </c>
      <c r="F25" s="38">
        <f t="shared" si="0"/>
        <v>9</v>
      </c>
      <c r="G25" s="39">
        <v>58.25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32" customFormat="1" ht="12" customHeight="1">
      <c r="A26" s="23">
        <v>17</v>
      </c>
      <c r="B26" s="51" t="s">
        <v>75</v>
      </c>
      <c r="C26" s="52" t="s">
        <v>47</v>
      </c>
      <c r="D26" s="53" t="s">
        <v>76</v>
      </c>
      <c r="E26" s="27">
        <v>4676</v>
      </c>
      <c r="F26" s="28">
        <f t="shared" si="0"/>
        <v>24</v>
      </c>
      <c r="G26" s="43">
        <v>56.375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" customHeight="1">
      <c r="A27" s="33">
        <v>18</v>
      </c>
      <c r="B27" s="48" t="s">
        <v>77</v>
      </c>
      <c r="C27" s="49" t="s">
        <v>47</v>
      </c>
      <c r="D27" s="50" t="s">
        <v>78</v>
      </c>
      <c r="E27" s="37">
        <v>5260</v>
      </c>
      <c r="F27" s="38">
        <f t="shared" si="0"/>
        <v>10</v>
      </c>
      <c r="G27" s="39">
        <v>58.25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s="32" customFormat="1" ht="12" customHeight="1">
      <c r="A28" s="23">
        <v>19</v>
      </c>
      <c r="B28" s="51" t="s">
        <v>79</v>
      </c>
      <c r="C28" s="52" t="s">
        <v>47</v>
      </c>
      <c r="D28" s="53" t="s">
        <v>80</v>
      </c>
      <c r="E28" s="27">
        <v>5007</v>
      </c>
      <c r="F28" s="28">
        <f t="shared" si="0"/>
        <v>15</v>
      </c>
      <c r="G28" s="43">
        <v>56.25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" customHeight="1">
      <c r="A29" s="33">
        <v>20</v>
      </c>
      <c r="B29" s="48" t="s">
        <v>81</v>
      </c>
      <c r="C29" s="49" t="s">
        <v>47</v>
      </c>
      <c r="D29" s="50" t="s">
        <v>80</v>
      </c>
      <c r="E29" s="37">
        <v>4286</v>
      </c>
      <c r="F29" s="38">
        <f t="shared" si="0"/>
        <v>30</v>
      </c>
      <c r="G29" s="39">
        <v>56.75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32" customFormat="1" ht="12" customHeight="1">
      <c r="A30" s="23">
        <v>21</v>
      </c>
      <c r="B30" s="51" t="s">
        <v>82</v>
      </c>
      <c r="C30" s="52" t="s">
        <v>45</v>
      </c>
      <c r="D30" s="53" t="s">
        <v>83</v>
      </c>
      <c r="E30" s="27">
        <v>4373</v>
      </c>
      <c r="F30" s="28">
        <f t="shared" si="0"/>
        <v>27</v>
      </c>
      <c r="G30" s="43">
        <v>57.875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" customHeight="1">
      <c r="A31" s="33">
        <v>22</v>
      </c>
      <c r="B31" s="44" t="s">
        <v>84</v>
      </c>
      <c r="C31" s="35" t="s">
        <v>45</v>
      </c>
      <c r="D31" s="45" t="s">
        <v>85</v>
      </c>
      <c r="E31" s="37">
        <v>4792</v>
      </c>
      <c r="F31" s="38">
        <f t="shared" si="0"/>
        <v>21</v>
      </c>
      <c r="G31" s="39">
        <v>59.625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2" customFormat="1" ht="12" customHeight="1">
      <c r="A32" s="23">
        <v>23</v>
      </c>
      <c r="B32" s="51" t="s">
        <v>86</v>
      </c>
      <c r="C32" s="52" t="s">
        <v>45</v>
      </c>
      <c r="D32" s="53" t="s">
        <v>87</v>
      </c>
      <c r="E32" s="27">
        <v>5354</v>
      </c>
      <c r="F32" s="28">
        <f t="shared" si="0"/>
        <v>7</v>
      </c>
      <c r="G32" s="43">
        <v>58.375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" customHeight="1">
      <c r="A33" s="33">
        <v>24</v>
      </c>
      <c r="B33" s="48" t="s">
        <v>88</v>
      </c>
      <c r="C33" s="49" t="s">
        <v>45</v>
      </c>
      <c r="D33" s="50" t="s">
        <v>89</v>
      </c>
      <c r="E33" s="37">
        <v>4904</v>
      </c>
      <c r="F33" s="38">
        <f t="shared" si="0"/>
        <v>18</v>
      </c>
      <c r="G33" s="39">
        <v>57.125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s="32" customFormat="1" ht="12" customHeight="1">
      <c r="A34" s="23">
        <v>25</v>
      </c>
      <c r="B34" s="51" t="s">
        <v>90</v>
      </c>
      <c r="C34" s="52" t="s">
        <v>45</v>
      </c>
      <c r="D34" s="53" t="s">
        <v>91</v>
      </c>
      <c r="E34" s="27">
        <v>4582</v>
      </c>
      <c r="F34" s="28">
        <f t="shared" si="0"/>
        <v>26</v>
      </c>
      <c r="G34" s="43">
        <v>58.375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" customHeight="1">
      <c r="A35" s="33">
        <v>26</v>
      </c>
      <c r="B35" s="48" t="s">
        <v>92</v>
      </c>
      <c r="C35" s="49" t="s">
        <v>45</v>
      </c>
      <c r="D35" s="50"/>
      <c r="E35" s="37">
        <v>5238</v>
      </c>
      <c r="F35" s="38">
        <f t="shared" si="0"/>
        <v>11</v>
      </c>
      <c r="G35" s="39">
        <v>57.625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s="32" customFormat="1" ht="12" customHeight="1">
      <c r="A36" s="23">
        <v>27</v>
      </c>
      <c r="B36" s="51" t="s">
        <v>93</v>
      </c>
      <c r="C36" s="52" t="s">
        <v>45</v>
      </c>
      <c r="D36" s="53"/>
      <c r="E36" s="27">
        <v>3831</v>
      </c>
      <c r="F36" s="28">
        <f t="shared" si="0"/>
        <v>32</v>
      </c>
      <c r="G36" s="43">
        <v>56.5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" customHeight="1">
      <c r="A37" s="33">
        <v>28</v>
      </c>
      <c r="B37" s="54" t="s">
        <v>94</v>
      </c>
      <c r="C37" s="55" t="s">
        <v>45</v>
      </c>
      <c r="D37" s="36"/>
      <c r="E37" s="39">
        <v>4748</v>
      </c>
      <c r="F37" s="38">
        <f t="shared" si="0"/>
        <v>22</v>
      </c>
      <c r="G37" s="39">
        <v>56.375</v>
      </c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2" customHeight="1">
      <c r="A38" s="23">
        <v>29</v>
      </c>
      <c r="B38" s="58" t="s">
        <v>95</v>
      </c>
      <c r="C38" s="41" t="s">
        <v>45</v>
      </c>
      <c r="D38" s="42"/>
      <c r="E38" s="59">
        <v>5375</v>
      </c>
      <c r="F38" s="28">
        <f t="shared" si="0"/>
        <v>5</v>
      </c>
      <c r="G38" s="43">
        <v>57.5</v>
      </c>
      <c r="H38" s="59"/>
      <c r="I38" s="59"/>
      <c r="J38" s="59"/>
      <c r="K38" s="59"/>
      <c r="L38" s="59"/>
      <c r="M38" s="60"/>
      <c r="N38" s="59"/>
      <c r="O38" s="59"/>
      <c r="P38" s="59"/>
      <c r="Q38" s="61"/>
    </row>
    <row r="39" spans="1:17" ht="12" customHeight="1">
      <c r="A39" s="33">
        <v>30</v>
      </c>
      <c r="B39" s="54" t="s">
        <v>96</v>
      </c>
      <c r="C39" s="55"/>
      <c r="D39" s="36" t="s">
        <v>97</v>
      </c>
      <c r="E39" s="56">
        <v>4738</v>
      </c>
      <c r="F39" s="38">
        <f t="shared" si="0"/>
        <v>23</v>
      </c>
      <c r="G39" s="39">
        <v>58</v>
      </c>
      <c r="H39" s="56"/>
      <c r="I39" s="56"/>
      <c r="J39" s="56"/>
      <c r="K39" s="56"/>
      <c r="L39" s="56"/>
      <c r="M39" s="62"/>
      <c r="N39" s="56"/>
      <c r="O39" s="56"/>
      <c r="P39" s="56"/>
      <c r="Q39" s="57"/>
    </row>
    <row r="40" spans="1:17" s="32" customFormat="1" ht="12" customHeight="1">
      <c r="A40" s="23">
        <v>31</v>
      </c>
      <c r="B40" s="58" t="s">
        <v>98</v>
      </c>
      <c r="C40" s="41" t="s">
        <v>45</v>
      </c>
      <c r="D40" s="42" t="s">
        <v>99</v>
      </c>
      <c r="E40" s="59">
        <v>6001</v>
      </c>
      <c r="F40" s="28">
        <f t="shared" si="0"/>
        <v>2</v>
      </c>
      <c r="G40" s="43">
        <v>58.875</v>
      </c>
      <c r="H40" s="59"/>
      <c r="I40" s="59"/>
      <c r="J40" s="59"/>
      <c r="K40" s="59"/>
      <c r="L40" s="59"/>
      <c r="M40" s="60"/>
      <c r="N40" s="59"/>
      <c r="O40" s="59"/>
      <c r="P40" s="59"/>
      <c r="Q40" s="61"/>
    </row>
    <row r="41" spans="1:17" ht="12" customHeight="1">
      <c r="A41" s="33">
        <v>32</v>
      </c>
      <c r="B41" s="54" t="s">
        <v>100</v>
      </c>
      <c r="C41" s="55" t="s">
        <v>45</v>
      </c>
      <c r="D41" s="36" t="s">
        <v>99</v>
      </c>
      <c r="E41" s="56">
        <v>5090</v>
      </c>
      <c r="F41" s="38">
        <f t="shared" si="0"/>
        <v>12</v>
      </c>
      <c r="G41" s="39">
        <v>58.125</v>
      </c>
      <c r="H41" s="56"/>
      <c r="I41" s="56"/>
      <c r="J41" s="56"/>
      <c r="K41" s="56"/>
      <c r="L41" s="56"/>
      <c r="M41" s="62"/>
      <c r="N41" s="56"/>
      <c r="O41" s="56"/>
      <c r="P41" s="56"/>
      <c r="Q41" s="57"/>
    </row>
    <row r="42" spans="1:17" s="32" customFormat="1" ht="12" customHeight="1">
      <c r="A42" s="23">
        <v>33</v>
      </c>
      <c r="B42" s="58" t="s">
        <v>101</v>
      </c>
      <c r="C42" s="41" t="s">
        <v>45</v>
      </c>
      <c r="D42" s="42" t="s">
        <v>102</v>
      </c>
      <c r="E42" s="59">
        <v>4824</v>
      </c>
      <c r="F42" s="28">
        <f t="shared" si="0"/>
        <v>20</v>
      </c>
      <c r="G42" s="43">
        <v>55.5</v>
      </c>
      <c r="H42" s="59"/>
      <c r="I42" s="59"/>
      <c r="J42" s="59"/>
      <c r="K42" s="59"/>
      <c r="L42" s="59"/>
      <c r="M42" s="60"/>
      <c r="N42" s="59"/>
      <c r="O42" s="59"/>
      <c r="P42" s="59"/>
      <c r="Q42" s="61"/>
    </row>
    <row r="43" spans="1:17" ht="12" customHeight="1">
      <c r="A43" s="33">
        <v>34</v>
      </c>
      <c r="B43" s="54" t="s">
        <v>103</v>
      </c>
      <c r="C43" s="55" t="s">
        <v>45</v>
      </c>
      <c r="D43" s="36" t="s">
        <v>104</v>
      </c>
      <c r="E43" s="56">
        <v>5006</v>
      </c>
      <c r="F43" s="38">
        <f t="shared" si="0"/>
        <v>16</v>
      </c>
      <c r="G43" s="39">
        <v>59.375</v>
      </c>
      <c r="H43" s="56"/>
      <c r="I43" s="56"/>
      <c r="J43" s="56"/>
      <c r="K43" s="56"/>
      <c r="L43" s="56"/>
      <c r="M43" s="56"/>
      <c r="N43" s="56"/>
      <c r="O43" s="56"/>
      <c r="P43" s="56"/>
      <c r="Q43" s="57"/>
    </row>
    <row r="44" spans="1:17" ht="12" customHeight="1">
      <c r="A44" s="63"/>
      <c r="B44" s="64" t="s">
        <v>105</v>
      </c>
      <c r="C44" s="64"/>
      <c r="D44" s="64"/>
      <c r="E44" s="65">
        <v>4880</v>
      </c>
      <c r="F44" s="65"/>
      <c r="G44" s="65">
        <v>57.3</v>
      </c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12" customHeight="1">
      <c r="A45" s="67"/>
      <c r="B45" s="36" t="s">
        <v>106</v>
      </c>
      <c r="C45" s="36"/>
      <c r="D45" s="36"/>
      <c r="E45" s="56">
        <v>1217</v>
      </c>
      <c r="F45" s="56"/>
      <c r="G45" s="56">
        <v>1.6</v>
      </c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ht="12" customHeight="1">
      <c r="A46" s="68"/>
      <c r="B46" s="69" t="s">
        <v>107</v>
      </c>
      <c r="C46" s="69"/>
      <c r="D46" s="69"/>
      <c r="E46" s="70">
        <v>17.8</v>
      </c>
      <c r="F46" s="70"/>
      <c r="G46" s="70">
        <v>2</v>
      </c>
      <c r="H46" s="70"/>
      <c r="I46" s="70"/>
      <c r="J46" s="70"/>
      <c r="K46" s="70"/>
      <c r="L46" s="70"/>
      <c r="M46" s="70"/>
      <c r="N46" s="70"/>
      <c r="O46" s="70"/>
      <c r="P46" s="70"/>
      <c r="Q46" s="71"/>
    </row>
    <row r="47" spans="1:17" ht="12.75">
      <c r="A47" s="72" t="s">
        <v>108</v>
      </c>
      <c r="B47" s="72" t="s">
        <v>109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4"/>
      <c r="Q47" s="74"/>
    </row>
    <row r="48" ht="13.5" customHeight="1">
      <c r="B48" s="75" t="s">
        <v>110</v>
      </c>
    </row>
    <row r="49" ht="12.75">
      <c r="B49" s="75" t="s">
        <v>111</v>
      </c>
    </row>
    <row r="50" ht="12.75">
      <c r="B50" s="75" t="s">
        <v>112</v>
      </c>
    </row>
    <row r="51" ht="12.75">
      <c r="B51" s="75" t="s">
        <v>113</v>
      </c>
    </row>
  </sheetData>
  <printOptions/>
  <pageMargins left="0.75" right="0.75" top="1" bottom="1" header="0.5" footer="0.5"/>
  <pageSetup fitToHeight="1" fitToWidth="1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2007-08-22T19:02:01Z</dcterms:created>
  <dcterms:modified xsi:type="dcterms:W3CDTF">2007-08-22T19:02:10Z</dcterms:modified>
  <cp:category/>
  <cp:version/>
  <cp:contentType/>
  <cp:contentStatus/>
</cp:coreProperties>
</file>